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D:\Project\JJM Eramam Kuttur\Pask\"/>
    </mc:Choice>
  </mc:AlternateContent>
  <bookViews>
    <workbookView xWindow="0" yWindow="0" windowWidth="23040" windowHeight="8964"/>
  </bookViews>
  <sheets>
    <sheet name="Schedule Char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G3" i="5"/>
  <c r="D16" i="5"/>
  <c r="D15" i="5"/>
  <c r="D14" i="5"/>
  <c r="D13" i="5"/>
  <c r="D11" i="5"/>
  <c r="D10" i="5"/>
  <c r="D9" i="5"/>
  <c r="D8" i="5"/>
  <c r="D7" i="5"/>
  <c r="D3" i="5"/>
  <c r="D4" i="5"/>
  <c r="D5" i="5"/>
  <c r="D6" i="5"/>
  <c r="D12" i="5"/>
  <c r="B3" i="5"/>
  <c r="D2" i="5"/>
</calcChain>
</file>

<file path=xl/sharedStrings.xml><?xml version="1.0" encoding="utf-8"?>
<sst xmlns="http://schemas.openxmlformats.org/spreadsheetml/2006/main" count="19" uniqueCount="19">
  <si>
    <t xml:space="preserve">Trial Running and Commissioning </t>
  </si>
  <si>
    <t>Construction of Intake well cum pump house at Thumbathadam</t>
  </si>
  <si>
    <t>Construction of 4.50m High RCC weir at Thumbathadam</t>
  </si>
  <si>
    <t>Construction of 1.75LL Booster sump and pump house at Kuttur</t>
  </si>
  <si>
    <t>Construction of 6.5LL OHSR at Kannadipoyyil</t>
  </si>
  <si>
    <t>Construction of 2.00LL Clear water sump and clear water pump house at Kannadipoyyil</t>
  </si>
  <si>
    <t>Construction of 4.50LL OHSTR at Vellora</t>
  </si>
  <si>
    <t>Construction of 0.50LL BP tank at Palayad</t>
  </si>
  <si>
    <t>Supplying and laying 300 mm DI K9 Raw water pumping main</t>
  </si>
  <si>
    <t>Supplying and laying 200 mm DI K9 Clear water pumping main</t>
  </si>
  <si>
    <t>Supplying and laying 110 mm PVC Clear water transmission main</t>
  </si>
  <si>
    <t>Supplying and laying distribution pipe lines</t>
  </si>
  <si>
    <t>Proving FHTCs</t>
  </si>
  <si>
    <t>Construction of 4MLD WTP at Kannadipoyyil</t>
  </si>
  <si>
    <t>Supplying ,erecting, commissioning of raw water and clear water pumpsets</t>
  </si>
  <si>
    <t>Start Date</t>
  </si>
  <si>
    <t>End date</t>
  </si>
  <si>
    <t>Duration</t>
  </si>
  <si>
    <t>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</si>
</sst>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1" fillId="4" borderId="2" xfId="0" applyFont="1" applyFill="1" applyBorder="1"/>
    <xf numFmtId="0" fontId="1" fillId="5" borderId="2" xfId="0" applyFont="1" applyFill="1" applyBorder="1"/>
    <xf numFmtId="0" fontId="1" fillId="2" borderId="2" xfId="0" applyFont="1" applyFill="1" applyBorder="1"/>
    <xf numFmtId="0" fontId="1" fillId="7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1" fillId="12" borderId="2" xfId="0" applyFont="1" applyFill="1" applyBorder="1"/>
    <xf numFmtId="0" fontId="1" fillId="11" borderId="2" xfId="0" applyFont="1" applyFill="1" applyBorder="1"/>
    <xf numFmtId="0" fontId="1" fillId="3" borderId="2" xfId="0" applyFont="1" applyFill="1" applyBorder="1"/>
    <xf numFmtId="0" fontId="1" fillId="14" borderId="2" xfId="0" applyFont="1" applyFill="1" applyBorder="1"/>
    <xf numFmtId="0" fontId="1" fillId="13" borderId="2" xfId="0" applyFont="1" applyFill="1" applyBorder="1"/>
    <xf numFmtId="0" fontId="1" fillId="8" borderId="2" xfId="0" applyFont="1" applyFill="1" applyBorder="1"/>
    <xf numFmtId="0" fontId="1" fillId="6" borderId="2" xfId="0" applyFont="1" applyFill="1" applyBorder="1"/>
    <xf numFmtId="0" fontId="1" fillId="15" borderId="2" xfId="0" applyFont="1" applyFill="1" applyBorder="1"/>
    <xf numFmtId="0" fontId="1" fillId="16" borderId="2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'Schedule Chart'!$B$1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'Schedule Chart'!$A$2:$A$16</c:f>
              <c:strCache>
                <c:ptCount val="15"/>
                <c:pt idx="0">
                  <c:v>Construction of Intake well cum pump house at Thumbathadam</c:v>
                </c:pt>
                <c:pt idx="1">
                  <c:v>Construction of 4.50m High RCC weir at Thumbathadam</c:v>
                </c:pt>
                <c:pt idx="2">
                  <c:v>Construction of 1.75LL Booster sump and pump house at Kuttur</c:v>
                </c:pt>
                <c:pt idx="3">
                  <c:v>Construction of 4MLD WTP at Kannadipoyyil</c:v>
                </c:pt>
                <c:pt idx="4">
                  <c:v>Construction of 6.5LL OHSR at Kannadipoyyil</c:v>
                </c:pt>
                <c:pt idx="5">
                  <c:v>Construction of 2.00LL Clear water sump and clear water pump house at Kannadipoyyil</c:v>
                </c:pt>
                <c:pt idx="6">
                  <c:v>Construction of 4.50LL OHSTR at Vellora</c:v>
                </c:pt>
                <c:pt idx="7">
                  <c:v>Construction of 0.50LL BP tank at Palayad</c:v>
                </c:pt>
                <c:pt idx="8">
                  <c:v>Supplying and laying 300 mm DI K9 Raw water pumping main</c:v>
                </c:pt>
                <c:pt idx="9">
                  <c:v>Supplying and laying 200 mm DI K9 Clear water pumping main</c:v>
                </c:pt>
                <c:pt idx="10">
                  <c:v>Supplying and laying 110 mm PVC Clear water transmission main</c:v>
                </c:pt>
                <c:pt idx="11">
                  <c:v>Supplying ,erecting, commissioning of raw water and clear water pumpsets</c:v>
                </c:pt>
                <c:pt idx="12">
                  <c:v>Supplying and laying distribution pipe lines</c:v>
                </c:pt>
                <c:pt idx="13">
                  <c:v>Proving FHTCs</c:v>
                </c:pt>
                <c:pt idx="14">
                  <c:v>Trial Running and Commissioning </c:v>
                </c:pt>
              </c:strCache>
            </c:strRef>
          </c:cat>
          <c:val>
            <c:numRef>
              <c:f>'Schedule Chart'!$B$2:$B$16</c:f>
              <c:numCache>
                <c:formatCode>m/d/yyyy</c:formatCode>
                <c:ptCount val="15"/>
                <c:pt idx="0">
                  <c:v>44880</c:v>
                </c:pt>
                <c:pt idx="1">
                  <c:v>44880</c:v>
                </c:pt>
                <c:pt idx="2">
                  <c:v>44866</c:v>
                </c:pt>
                <c:pt idx="3">
                  <c:v>44774</c:v>
                </c:pt>
                <c:pt idx="4">
                  <c:v>44805</c:v>
                </c:pt>
                <c:pt idx="5">
                  <c:v>44774</c:v>
                </c:pt>
                <c:pt idx="6">
                  <c:v>44835</c:v>
                </c:pt>
                <c:pt idx="7">
                  <c:v>44805</c:v>
                </c:pt>
                <c:pt idx="8">
                  <c:v>44835</c:v>
                </c:pt>
                <c:pt idx="9">
                  <c:v>44835</c:v>
                </c:pt>
                <c:pt idx="10">
                  <c:v>44835</c:v>
                </c:pt>
                <c:pt idx="11">
                  <c:v>45108</c:v>
                </c:pt>
                <c:pt idx="12">
                  <c:v>44774</c:v>
                </c:pt>
                <c:pt idx="13">
                  <c:v>44774</c:v>
                </c:pt>
                <c:pt idx="14">
                  <c:v>45139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8-43C2-B7D1-09E89D2A5D84}"/>
            </c:ext>
          </c:extLst>
        </c:ser>
        <c:ser>
          <c:idx val="1"/>
          <c:order val="1"/>
          <c:tx>
            <c:strRef>
              <c:f>'Schedule Chart'!$D$2:$D$16</c:f>
              <c:strCache>
                <c:ptCount val="15"/>
                <c:pt idx="0">
                  <c:v>273</c:v>
                </c:pt>
                <c:pt idx="1">
                  <c:v>365</c:v>
                </c:pt>
                <c:pt idx="2">
                  <c:v>181</c:v>
                </c:pt>
                <c:pt idx="3">
                  <c:v>273</c:v>
                </c:pt>
                <c:pt idx="4">
                  <c:v>273</c:v>
                </c:pt>
                <c:pt idx="5">
                  <c:v>243</c:v>
                </c:pt>
                <c:pt idx="6">
                  <c:v>273</c:v>
                </c:pt>
                <c:pt idx="7">
                  <c:v>181</c:v>
                </c:pt>
                <c:pt idx="8">
                  <c:v>182</c:v>
                </c:pt>
                <c:pt idx="9">
                  <c:v>212</c:v>
                </c:pt>
                <c:pt idx="10">
                  <c:v>92</c:v>
                </c:pt>
                <c:pt idx="11">
                  <c:v>31</c:v>
                </c:pt>
                <c:pt idx="12">
                  <c:v>457</c:v>
                </c:pt>
                <c:pt idx="13">
                  <c:v>457</c:v>
                </c:pt>
                <c:pt idx="14">
                  <c:v>122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'Schedule Chart'!$A$2:$A$16</c:f>
              <c:strCache>
                <c:ptCount val="15"/>
                <c:pt idx="0">
                  <c:v>Construction of Intake well cum pump house at Thumbathadam</c:v>
                </c:pt>
                <c:pt idx="1">
                  <c:v>Construction of 4.50m High RCC weir at Thumbathadam</c:v>
                </c:pt>
                <c:pt idx="2">
                  <c:v>Construction of 1.75LL Booster sump and pump house at Kuttur</c:v>
                </c:pt>
                <c:pt idx="3">
                  <c:v>Construction of 4MLD WTP at Kannadipoyyil</c:v>
                </c:pt>
                <c:pt idx="4">
                  <c:v>Construction of 6.5LL OHSR at Kannadipoyyil</c:v>
                </c:pt>
                <c:pt idx="5">
                  <c:v>Construction of 2.00LL Clear water sump and clear water pump house at Kannadipoyyil</c:v>
                </c:pt>
                <c:pt idx="6">
                  <c:v>Construction of 4.50LL OHSTR at Vellora</c:v>
                </c:pt>
                <c:pt idx="7">
                  <c:v>Construction of 0.50LL BP tank at Palayad</c:v>
                </c:pt>
                <c:pt idx="8">
                  <c:v>Supplying and laying 300 mm DI K9 Raw water pumping main</c:v>
                </c:pt>
                <c:pt idx="9">
                  <c:v>Supplying and laying 200 mm DI K9 Clear water pumping main</c:v>
                </c:pt>
                <c:pt idx="10">
                  <c:v>Supplying and laying 110 mm PVC Clear water transmission main</c:v>
                </c:pt>
                <c:pt idx="11">
                  <c:v>Supplying ,erecting, commissioning of raw water and clear water pumpsets</c:v>
                </c:pt>
                <c:pt idx="12">
                  <c:v>Supplying and laying distribution pipe lines</c:v>
                </c:pt>
                <c:pt idx="13">
                  <c:v>Proving FHTCs</c:v>
                </c:pt>
                <c:pt idx="14">
                  <c:v>Trial Running and Commissioning </c:v>
                </c:pt>
              </c:strCache>
            </c:strRef>
          </c:cat>
          <c:val>
            <c:numRef>
              <c:f>'Schedule Chart'!$D$2:$D$16</c:f>
              <c:numCache>
                <c:formatCode>General</c:formatCode>
                <c:ptCount val="15"/>
                <c:pt idx="0">
                  <c:v>273</c:v>
                </c:pt>
                <c:pt idx="1">
                  <c:v>365</c:v>
                </c:pt>
                <c:pt idx="2">
                  <c:v>181</c:v>
                </c:pt>
                <c:pt idx="3">
                  <c:v>273</c:v>
                </c:pt>
                <c:pt idx="4">
                  <c:v>273</c:v>
                </c:pt>
                <c:pt idx="5">
                  <c:v>243</c:v>
                </c:pt>
                <c:pt idx="6">
                  <c:v>273</c:v>
                </c:pt>
                <c:pt idx="7">
                  <c:v>181</c:v>
                </c:pt>
                <c:pt idx="8">
                  <c:v>182</c:v>
                </c:pt>
                <c:pt idx="9">
                  <c:v>212</c:v>
                </c:pt>
                <c:pt idx="10">
                  <c:v>92</c:v>
                </c:pt>
                <c:pt idx="11">
                  <c:v>31</c:v>
                </c:pt>
                <c:pt idx="12">
                  <c:v>457</c:v>
                </c:pt>
                <c:pt idx="13">
                  <c:v>457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8-43C2-B7D1-09E89D2A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453199"/>
        <c:axId val="192451119"/>
      </c:barChart>
      <c:catAx>
        <c:axId val="1924531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1119"/>
        <c:crosses val="autoZero"/>
        <c:auto val="1"/>
        <c:lblAlgn val="ctr"/>
        <c:lblOffset val="100"/>
        <c:noMultiLvlLbl val="0"/>
      </c:catAx>
      <c:valAx>
        <c:axId val="192451119"/>
        <c:scaling>
          <c:orientation val="minMax"/>
          <c:max val="45261"/>
          <c:min val="4477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99060</xdr:rowOff>
    </xdr:from>
    <xdr:to>
      <xdr:col>11</xdr:col>
      <xdr:colOff>586740</xdr:colOff>
      <xdr:row>32</xdr:row>
      <xdr:rowOff>144780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3" sqref="H3"/>
    </sheetView>
  </sheetViews>
  <sheetFormatPr defaultRowHeight="14.4" x14ac:dyDescent="0.3"/>
  <cols>
    <col min="1" max="1" width="74.5546875" customWidth="1"/>
    <col min="2" max="2" width="13.5546875" customWidth="1"/>
    <col min="3" max="3" width="14.109375" customWidth="1"/>
    <col min="4" max="4" width="14.33203125" customWidth="1"/>
    <col min="6" max="7" width="10.33203125" bestFit="1" customWidth="1"/>
  </cols>
  <sheetData>
    <row r="1" spans="1:7" x14ac:dyDescent="0.3">
      <c r="A1" s="20" t="s">
        <v>18</v>
      </c>
      <c r="B1" s="19" t="s">
        <v>15</v>
      </c>
      <c r="C1" s="19" t="s">
        <v>16</v>
      </c>
      <c r="D1" s="19" t="s">
        <v>17</v>
      </c>
    </row>
    <row r="2" spans="1:7" x14ac:dyDescent="0.3">
      <c r="A2" s="2" t="s">
        <v>1</v>
      </c>
      <c r="B2" s="18">
        <v>44880</v>
      </c>
      <c r="C2" s="18">
        <v>45153</v>
      </c>
      <c r="D2" s="17">
        <f>C2-B2</f>
        <v>273</v>
      </c>
    </row>
    <row r="3" spans="1:7" x14ac:dyDescent="0.3">
      <c r="A3" s="3" t="s">
        <v>2</v>
      </c>
      <c r="B3" s="18">
        <f>B2</f>
        <v>44880</v>
      </c>
      <c r="C3" s="18">
        <v>45245</v>
      </c>
      <c r="D3" s="17">
        <f t="shared" ref="D3:D16" si="0">C3-B3</f>
        <v>365</v>
      </c>
      <c r="F3" s="21">
        <f>B7</f>
        <v>44774</v>
      </c>
      <c r="G3" s="1">
        <f>C16</f>
        <v>45261</v>
      </c>
    </row>
    <row r="4" spans="1:7" x14ac:dyDescent="0.3">
      <c r="A4" s="4" t="s">
        <v>3</v>
      </c>
      <c r="B4" s="18">
        <v>44866</v>
      </c>
      <c r="C4" s="18">
        <v>45047</v>
      </c>
      <c r="D4" s="17">
        <f t="shared" si="0"/>
        <v>181</v>
      </c>
    </row>
    <row r="5" spans="1:7" x14ac:dyDescent="0.3">
      <c r="A5" s="5" t="s">
        <v>13</v>
      </c>
      <c r="B5" s="18">
        <v>44774</v>
      </c>
      <c r="C5" s="18">
        <v>45047</v>
      </c>
      <c r="D5" s="17">
        <f t="shared" si="0"/>
        <v>273</v>
      </c>
    </row>
    <row r="6" spans="1:7" x14ac:dyDescent="0.3">
      <c r="A6" s="6" t="s">
        <v>4</v>
      </c>
      <c r="B6" s="18">
        <v>44805</v>
      </c>
      <c r="C6" s="18">
        <v>45078</v>
      </c>
      <c r="D6" s="17">
        <f t="shared" si="0"/>
        <v>273</v>
      </c>
    </row>
    <row r="7" spans="1:7" x14ac:dyDescent="0.3">
      <c r="A7" s="7" t="s">
        <v>5</v>
      </c>
      <c r="B7" s="18">
        <v>44774</v>
      </c>
      <c r="C7" s="18">
        <v>45017</v>
      </c>
      <c r="D7" s="17">
        <f t="shared" ref="D7:D8" si="1">C7-B7</f>
        <v>243</v>
      </c>
    </row>
    <row r="8" spans="1:7" x14ac:dyDescent="0.3">
      <c r="A8" s="8" t="s">
        <v>6</v>
      </c>
      <c r="B8" s="18">
        <v>44835</v>
      </c>
      <c r="C8" s="18">
        <v>45108</v>
      </c>
      <c r="D8" s="17">
        <f t="shared" si="1"/>
        <v>273</v>
      </c>
    </row>
    <row r="9" spans="1:7" x14ac:dyDescent="0.3">
      <c r="A9" s="9" t="s">
        <v>7</v>
      </c>
      <c r="B9" s="18">
        <v>44805</v>
      </c>
      <c r="C9" s="18">
        <v>44986</v>
      </c>
      <c r="D9" s="17">
        <f t="shared" ref="D9:D10" si="2">C9-B9</f>
        <v>181</v>
      </c>
    </row>
    <row r="10" spans="1:7" x14ac:dyDescent="0.3">
      <c r="A10" s="10" t="s">
        <v>8</v>
      </c>
      <c r="B10" s="18">
        <v>44835</v>
      </c>
      <c r="C10" s="18">
        <v>45017</v>
      </c>
      <c r="D10" s="17">
        <f t="shared" si="2"/>
        <v>182</v>
      </c>
    </row>
    <row r="11" spans="1:7" x14ac:dyDescent="0.3">
      <c r="A11" s="11" t="s">
        <v>9</v>
      </c>
      <c r="B11" s="18">
        <v>44835</v>
      </c>
      <c r="C11" s="18">
        <v>45047</v>
      </c>
      <c r="D11" s="17">
        <f t="shared" ref="D11" si="3">C11-B11</f>
        <v>212</v>
      </c>
    </row>
    <row r="12" spans="1:7" x14ac:dyDescent="0.3">
      <c r="A12" s="12" t="s">
        <v>10</v>
      </c>
      <c r="B12" s="18">
        <v>44835</v>
      </c>
      <c r="C12" s="18">
        <v>44927</v>
      </c>
      <c r="D12" s="17">
        <f t="shared" si="0"/>
        <v>92</v>
      </c>
    </row>
    <row r="13" spans="1:7" x14ac:dyDescent="0.3">
      <c r="A13" s="13" t="s">
        <v>14</v>
      </c>
      <c r="B13" s="18">
        <v>45108</v>
      </c>
      <c r="C13" s="18">
        <v>45139</v>
      </c>
      <c r="D13" s="17">
        <f t="shared" si="0"/>
        <v>31</v>
      </c>
    </row>
    <row r="14" spans="1:7" x14ac:dyDescent="0.3">
      <c r="A14" s="14" t="s">
        <v>11</v>
      </c>
      <c r="B14" s="18">
        <v>44774</v>
      </c>
      <c r="C14" s="18">
        <v>45231</v>
      </c>
      <c r="D14" s="17">
        <f t="shared" ref="D14" si="4">C14-B14</f>
        <v>457</v>
      </c>
    </row>
    <row r="15" spans="1:7" x14ac:dyDescent="0.3">
      <c r="A15" s="15" t="s">
        <v>12</v>
      </c>
      <c r="B15" s="18">
        <v>44774</v>
      </c>
      <c r="C15" s="18">
        <v>45231</v>
      </c>
      <c r="D15" s="17">
        <f t="shared" ref="D15" si="5">C15-B15</f>
        <v>457</v>
      </c>
    </row>
    <row r="16" spans="1:7" x14ac:dyDescent="0.3">
      <c r="A16" s="16" t="s">
        <v>0</v>
      </c>
      <c r="B16" s="18">
        <v>45139</v>
      </c>
      <c r="C16" s="18">
        <v>45261</v>
      </c>
      <c r="D16" s="17">
        <f t="shared" ref="D16" si="6">C16-B16</f>
        <v>122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 Dev</dc:creator>
  <cp:lastModifiedBy>shreenesh t v</cp:lastModifiedBy>
  <cp:lastPrinted>2022-07-26T05:33:58Z</cp:lastPrinted>
  <dcterms:created xsi:type="dcterms:W3CDTF">2015-06-05T18:17:20Z</dcterms:created>
  <dcterms:modified xsi:type="dcterms:W3CDTF">2022-10-27T15:08:09Z</dcterms:modified>
</cp:coreProperties>
</file>