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mtom\Desktop\water authority\pask schedule chart\"/>
    </mc:Choice>
  </mc:AlternateContent>
  <xr:revisionPtr revIDLastSave="0" documentId="13_ncr:1_{FC96AEAD-408C-4D74-A545-F9854DB0AC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F6" i="1"/>
  <c r="G6" i="1"/>
  <c r="H6" i="1"/>
  <c r="I6" i="1"/>
  <c r="J6" i="1"/>
  <c r="K6" i="1"/>
  <c r="L6" i="1"/>
  <c r="H4" i="1"/>
  <c r="I4" i="1"/>
  <c r="J4" i="1"/>
  <c r="K4" i="1"/>
  <c r="L4" i="1"/>
  <c r="M4" i="1"/>
  <c r="N4" i="1"/>
  <c r="C6" i="1"/>
  <c r="O4" i="1"/>
  <c r="O5" i="1"/>
  <c r="G4" i="1"/>
  <c r="P5" i="1"/>
  <c r="Q5" i="1"/>
  <c r="R5" i="1"/>
  <c r="S5" i="1"/>
  <c r="T5" i="1"/>
  <c r="T4" i="1"/>
  <c r="P4" i="1"/>
  <c r="Q4" i="1"/>
  <c r="R4" i="1"/>
  <c r="S4" i="1"/>
  <c r="F4" i="1"/>
  <c r="C5" i="1"/>
  <c r="C4" i="1"/>
  <c r="C2" i="1"/>
</calcChain>
</file>

<file path=xl/sharedStrings.xml><?xml version="1.0" encoding="utf-8"?>
<sst xmlns="http://schemas.openxmlformats.org/spreadsheetml/2006/main" count="17" uniqueCount="15">
  <si>
    <t>PROJECT NAME</t>
  </si>
  <si>
    <t>PROJECT DURATION</t>
  </si>
  <si>
    <t>START DATE</t>
  </si>
  <si>
    <t>END DATE</t>
  </si>
  <si>
    <t>TASK ID</t>
  </si>
  <si>
    <t>TASK DESCRIPTION</t>
  </si>
  <si>
    <t>TASK DURATION</t>
  </si>
  <si>
    <t>1</t>
  </si>
  <si>
    <t>2</t>
  </si>
  <si>
    <t>3</t>
  </si>
  <si>
    <t>ARWSS to Veliyannoor and adjoining villages - Supply, erection and commissioning of 30 HP centrifugal pumpset for Muthukulamala Boosting Station</t>
  </si>
  <si>
    <t>ORDER PLACING</t>
  </si>
  <si>
    <t>PUMP TEST</t>
  </si>
  <si>
    <t>PUMP SUPPLY AND INSTALLATION</t>
  </si>
  <si>
    <t>30-07-2021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</si>
</sst>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3"/>
      <name val="Times New Roman"/>
      <family val="1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4" fillId="2" borderId="1" xfId="0" applyNumberFormat="1" applyFont="1" applyFill="1" applyBorder="1" applyAlignment="1">
      <alignment horizontal="left" vertical="center" textRotation="90" wrapText="1"/>
    </xf>
    <xf numFmtId="14" fontId="6" fillId="0" borderId="2" xfId="0" applyNumberFormat="1" applyFont="1" applyBorder="1" applyAlignment="1">
      <alignment textRotation="90"/>
    </xf>
    <xf numFmtId="14" fontId="6" fillId="0" borderId="3" xfId="0" applyNumberFormat="1" applyFont="1" applyBorder="1" applyAlignment="1">
      <alignment textRotation="90"/>
    </xf>
    <xf numFmtId="14" fontId="6" fillId="0" borderId="0" xfId="0" applyNumberFormat="1" applyFont="1" applyBorder="1" applyAlignment="1">
      <alignment textRotation="90"/>
    </xf>
    <xf numFmtId="14" fontId="6" fillId="0" borderId="4" xfId="0" applyNumberFormat="1" applyFont="1" applyBorder="1" applyAlignment="1">
      <alignment textRotation="90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textRotation="90"/>
    </xf>
    <xf numFmtId="14" fontId="6" fillId="3" borderId="1" xfId="0" applyNumberFormat="1" applyFont="1" applyFill="1" applyBorder="1" applyAlignment="1">
      <alignment textRotation="9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7.42578125" customWidth="1"/>
    <col min="2" max="2" width="53.42578125" customWidth="1"/>
    <col min="3" max="3" width="19.5703125" customWidth="1"/>
    <col min="4" max="4" width="15.140625" customWidth="1"/>
    <col min="5" max="5" width="21.28515625" customWidth="1"/>
    <col min="6" max="6" width="5" customWidth="1"/>
    <col min="7" max="9" width="4.85546875" customWidth="1"/>
    <col min="10" max="10" width="6.7109375" customWidth="1"/>
    <col min="11" max="11" width="6.28515625" customWidth="1"/>
    <col min="12" max="14" width="4.85546875" customWidth="1"/>
    <col min="15" max="15" width="4.42578125" customWidth="1"/>
    <col min="16" max="16" width="5.140625" customWidth="1"/>
    <col min="17" max="17" width="5.85546875" customWidth="1"/>
    <col min="20" max="20" width="7.85546875" customWidth="1"/>
  </cols>
  <sheetData>
    <row r="1" spans="1:20" x14ac:dyDescent="0.25">
      <c r="A1" s="1"/>
      <c r="B1" s="2" t="s">
        <v>0</v>
      </c>
      <c r="C1" s="3" t="s">
        <v>1</v>
      </c>
      <c r="D1" s="4" t="s">
        <v>2</v>
      </c>
      <c r="E1" s="4" t="s">
        <v>3</v>
      </c>
      <c r="F1" s="5"/>
      <c r="G1" s="5"/>
      <c r="H1" s="5"/>
      <c r="I1" s="5"/>
      <c r="J1" s="5"/>
      <c r="K1" s="5"/>
      <c r="L1" s="5"/>
      <c r="M1" s="5"/>
      <c r="N1" s="5"/>
    </row>
    <row r="2" spans="1:20" ht="44.25" customHeight="1" x14ac:dyDescent="0.25">
      <c r="A2" s="6"/>
      <c r="B2" s="15" t="s">
        <v>10</v>
      </c>
      <c r="C2" s="7">
        <f>(E2-D2)</f>
        <v>214</v>
      </c>
      <c r="D2" s="8">
        <v>44225</v>
      </c>
      <c r="E2" s="8">
        <v>44439</v>
      </c>
      <c r="F2" s="5"/>
      <c r="G2" s="5"/>
      <c r="H2" s="5"/>
      <c r="I2" s="5"/>
      <c r="J2" s="5"/>
      <c r="K2" s="5"/>
      <c r="L2" s="5"/>
      <c r="M2" s="5"/>
      <c r="N2" s="5"/>
    </row>
    <row r="3" spans="1:20" ht="60.75" customHeight="1" x14ac:dyDescent="0.25">
      <c r="A3" s="3" t="s">
        <v>4</v>
      </c>
      <c r="B3" s="9" t="s">
        <v>5</v>
      </c>
      <c r="C3" s="3" t="s">
        <v>6</v>
      </c>
      <c r="D3" s="10" t="s">
        <v>2</v>
      </c>
      <c r="E3" s="10" t="s">
        <v>3</v>
      </c>
      <c r="F3" s="16">
        <v>44225</v>
      </c>
      <c r="G3" s="16">
        <v>44255</v>
      </c>
      <c r="H3" s="16">
        <v>44285</v>
      </c>
      <c r="I3" s="16">
        <v>44315</v>
      </c>
      <c r="J3" s="16">
        <v>44345</v>
      </c>
      <c r="K3" s="16">
        <v>44375</v>
      </c>
      <c r="L3" s="16">
        <v>44405</v>
      </c>
      <c r="M3" s="16">
        <v>44435</v>
      </c>
      <c r="N3" s="16">
        <v>44465</v>
      </c>
      <c r="O3" s="16"/>
      <c r="P3" s="16"/>
      <c r="Q3" s="16"/>
      <c r="R3" s="16"/>
      <c r="S3" s="16">
        <v>44314</v>
      </c>
      <c r="T3" s="16">
        <v>44329</v>
      </c>
    </row>
    <row r="4" spans="1:20" x14ac:dyDescent="0.25">
      <c r="A4" s="11" t="s">
        <v>7</v>
      </c>
      <c r="B4" s="12" t="s">
        <v>11</v>
      </c>
      <c r="C4" s="13">
        <f>(E4-D4)</f>
        <v>30</v>
      </c>
      <c r="D4" s="8">
        <v>44225</v>
      </c>
      <c r="E4" s="14">
        <v>44255</v>
      </c>
      <c r="F4" s="24" t="str">
        <f>IF(AND(F$3&gt;=$D4,F$3&lt;=$E4),"X"," ")</f>
        <v>X</v>
      </c>
      <c r="G4" s="24" t="str">
        <f t="shared" ref="G4:O5" si="0">IF(AND(G$3&gt;=$D4,G$3&lt;=$E4),"X"," ")</f>
        <v>X</v>
      </c>
      <c r="H4" s="24" t="str">
        <f t="shared" si="0"/>
        <v xml:space="preserve"> </v>
      </c>
      <c r="I4" s="24" t="str">
        <f t="shared" si="0"/>
        <v xml:space="preserve"> </v>
      </c>
      <c r="J4" s="24" t="str">
        <f t="shared" si="0"/>
        <v xml:space="preserve"> </v>
      </c>
      <c r="K4" s="24" t="str">
        <f t="shared" si="0"/>
        <v xml:space="preserve"> </v>
      </c>
      <c r="L4" s="24" t="str">
        <f t="shared" si="0"/>
        <v xml:space="preserve"> </v>
      </c>
      <c r="M4" s="24" t="str">
        <f t="shared" si="0"/>
        <v xml:space="preserve"> </v>
      </c>
      <c r="N4" s="24" t="str">
        <f t="shared" si="0"/>
        <v xml:space="preserve"> </v>
      </c>
      <c r="O4" s="17" t="str">
        <f t="shared" si="0"/>
        <v xml:space="preserve"> </v>
      </c>
      <c r="P4" s="17" t="str">
        <f t="shared" ref="P4:T5" si="1">IF(AND(P$3&gt;=$D4,P$3&lt;=$E4),"X"," ")</f>
        <v xml:space="preserve"> </v>
      </c>
      <c r="Q4" s="17" t="str">
        <f t="shared" si="1"/>
        <v xml:space="preserve"> </v>
      </c>
      <c r="R4" s="17" t="str">
        <f t="shared" si="1"/>
        <v xml:space="preserve"> </v>
      </c>
      <c r="S4" s="17" t="str">
        <f t="shared" si="1"/>
        <v xml:space="preserve"> </v>
      </c>
      <c r="T4" s="18" t="str">
        <f>IF(AND(T$3&gt;=$D4,T$3&lt;=$E4),"X"," ")</f>
        <v xml:space="preserve"> </v>
      </c>
    </row>
    <row r="5" spans="1:20" x14ac:dyDescent="0.25">
      <c r="A5" s="11" t="s">
        <v>8</v>
      </c>
      <c r="B5" s="21" t="s">
        <v>12</v>
      </c>
      <c r="C5" s="22">
        <f>(E5-D5)</f>
        <v>21</v>
      </c>
      <c r="D5" s="23">
        <v>44286</v>
      </c>
      <c r="E5" s="23">
        <v>44307</v>
      </c>
      <c r="F5" s="24" t="str">
        <f>IF(AND(F$3&gt;=$D5,F$3&lt;=$E5),"X"," ")</f>
        <v xml:space="preserve"> </v>
      </c>
      <c r="G5" s="24" t="str">
        <f t="shared" si="0"/>
        <v xml:space="preserve"> </v>
      </c>
      <c r="H5" s="24" t="str">
        <f t="shared" si="0"/>
        <v xml:space="preserve"> </v>
      </c>
      <c r="I5" s="24" t="str">
        <f t="shared" si="0"/>
        <v xml:space="preserve"> </v>
      </c>
      <c r="J5" s="24" t="str">
        <f t="shared" si="0"/>
        <v xml:space="preserve"> </v>
      </c>
      <c r="K5" s="24" t="str">
        <f t="shared" si="0"/>
        <v xml:space="preserve"> </v>
      </c>
      <c r="L5" s="24" t="str">
        <f t="shared" si="0"/>
        <v xml:space="preserve"> </v>
      </c>
      <c r="M5" s="24" t="str">
        <f t="shared" si="0"/>
        <v xml:space="preserve"> </v>
      </c>
      <c r="N5" s="24" t="str">
        <f t="shared" si="0"/>
        <v xml:space="preserve"> </v>
      </c>
      <c r="O5" s="17" t="str">
        <f t="shared" ref="F5:O6" si="2">IF(AND(O$3&gt;=$D5,O$3&lt;=$E5),"X"," ")</f>
        <v xml:space="preserve"> </v>
      </c>
      <c r="P5" s="19" t="str">
        <f t="shared" si="1"/>
        <v xml:space="preserve"> </v>
      </c>
      <c r="Q5" s="19" t="str">
        <f t="shared" si="1"/>
        <v xml:space="preserve"> </v>
      </c>
      <c r="R5" s="19" t="str">
        <f t="shared" si="1"/>
        <v xml:space="preserve"> </v>
      </c>
      <c r="S5" s="19" t="str">
        <f t="shared" si="1"/>
        <v xml:space="preserve"> </v>
      </c>
      <c r="T5" s="20" t="str">
        <f t="shared" si="1"/>
        <v xml:space="preserve"> </v>
      </c>
    </row>
    <row r="6" spans="1:20" x14ac:dyDescent="0.25">
      <c r="A6" s="11" t="s">
        <v>9</v>
      </c>
      <c r="B6" s="11" t="s">
        <v>13</v>
      </c>
      <c r="C6" s="13">
        <f>(E6-D6)</f>
        <v>100</v>
      </c>
      <c r="D6" s="8">
        <v>44307</v>
      </c>
      <c r="E6" s="11" t="s">
        <v>14</v>
      </c>
      <c r="F6" s="24" t="str">
        <f t="shared" si="2"/>
        <v xml:space="preserve"> </v>
      </c>
      <c r="G6" s="24" t="str">
        <f t="shared" si="2"/>
        <v xml:space="preserve"> </v>
      </c>
      <c r="H6" s="24" t="str">
        <f t="shared" si="2"/>
        <v xml:space="preserve"> </v>
      </c>
      <c r="I6" s="25" t="str">
        <f t="shared" si="2"/>
        <v>X</v>
      </c>
      <c r="J6" s="25" t="str">
        <f t="shared" si="2"/>
        <v>X</v>
      </c>
      <c r="K6" s="25" t="str">
        <f t="shared" si="2"/>
        <v>X</v>
      </c>
      <c r="L6" s="25" t="str">
        <f t="shared" si="2"/>
        <v>X</v>
      </c>
      <c r="M6" s="24"/>
      <c r="N6" s="24"/>
      <c r="O6" s="19"/>
      <c r="P6" s="19"/>
      <c r="Q6" s="19"/>
      <c r="R6" s="19"/>
      <c r="S6" s="19"/>
      <c r="T6" s="19"/>
    </row>
  </sheetData>
  <phoneticPr fontId="7" type="noConversion"/>
  <conditionalFormatting sqref="A4:C4 E6 B6:C6 A5:A6">
    <cfRule type="cellIs" dxfId="3" priority="6" operator="between">
      <formula>$D$4</formula>
      <formula>"$E$8"</formula>
    </cfRule>
  </conditionalFormatting>
  <conditionalFormatting sqref="F4:T6">
    <cfRule type="containsText" dxfId="2" priority="5" operator="containsText" text="X">
      <formula>NOT(ISERROR(SEARCH("X",F4)))</formula>
    </cfRule>
  </conditionalFormatting>
  <conditionalFormatting sqref="I6">
    <cfRule type="containsText" dxfId="1" priority="1" operator="containsText" text="X">
      <formula>NOT(ISERROR(SEARCH("X",I6)))</formula>
    </cfRule>
    <cfRule type="containsText" dxfId="0" priority="2" operator="containsText" text="X">
      <formula>NOT(ISERROR(SEARCH("X",I6)))</formula>
    </cfRule>
  </conditionalFormatting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Toms</dc:creator>
  <cp:lastModifiedBy>Pradeep Toms</cp:lastModifiedBy>
  <cp:lastPrinted>2021-06-18T07:47:37Z</cp:lastPrinted>
  <dcterms:created xsi:type="dcterms:W3CDTF">2015-06-05T18:17:20Z</dcterms:created>
  <dcterms:modified xsi:type="dcterms:W3CDTF">2021-06-21T05:05:39Z</dcterms:modified>
</cp:coreProperties>
</file>